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65" windowWidth="25605" windowHeight="1477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55" i="5" s="1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<sst xmlns="http://schemas.openxmlformats.org/spreadsheetml/2006/main" count="252" uniqueCount="142">
  <si>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</si>
  <si>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</si>
  <si>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</si>
  <si>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</si>
  <si>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</si>
  <si>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</si>
  <si>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</si>
  <si>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</si>
  <si>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</si>
  <si>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</si>
  <si>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</si>
  <si>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</si>
  <si>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</si>
  <si>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</si>
  <si>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</si>
  <si>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</si>
  <si>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</si>
  <si>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</si>
  <si>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</si>
  <si>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</si>
  <si>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</si>
  <si>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</si>
  <si>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</si>
  <si>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</si>
  <si>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</si>
  <si>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</si>
  <si>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</si>
  <si>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</si>
  <si>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</si>
  <si>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</si>
  <si>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</si>
  <si>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</si>
  <si>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</si>
  <si>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</si>
  <si>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</si>
  <si>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</si>
  <si>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</si>
  <si>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</si>
  <si>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</si>
  <si>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</si>
  <si>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</si>
  <si>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</si>
  <si>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</si>
  <si>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</si>
  <si>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</si>
  <si>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</si>
  <si>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</si>
  <si>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</si>
  <si>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</si>
  <si>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</si>
  <si>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</si>
  <si>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</si>
  <si>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</si>
  <si>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</si>
  <si>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</si>
  <si>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</si>
  <si>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</si>
  <si>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</si>
  <si>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</si>
  <si>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</si>
  <si>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</si>
  <si>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</si>
  <si>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</si>
  <si>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</si>
  <si>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</si>
  <si>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</si>
  <si>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</si>
  <si>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</si>
  <si>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</si>
  <si>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</si>
  <si>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</si>
  <si>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</si>
  <si>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</si>
  <si>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</si>
  <si>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</si>
  <si>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</si>
  <si>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</si>
  <si>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</si>
  <si>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</si>
  <si>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</si>
  <si>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</si>
  <si>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</si>
  <si>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</si>
  <si>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</si>
  <si>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</si>
  <si>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</si>
  <si>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</si>
  <si>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</si>
  <si>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</si>
  <si>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</si>
  <si>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</si>
  <si>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</si>
  <si>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</si>
  <si>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</si>
  <si>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</si>
  <si>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</si>
  <si>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</si>
  <si>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</si>
  <si>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</si>
  <si>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</si>
  <si>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</si>
  <si>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</si>
  <si>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</si>
  <si>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</si>
  <si>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</si>
  <si>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</si>
  <si>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</si>
  <si>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</si>
  <si>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</si>
  <si>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</si>
  <si>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</si>
  <si>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</si>
  <si>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</si>
  <si>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</si>
  <si>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</si>
  <si>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</si>
  <si>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</si>
  <si>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</si>
  <si>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</si>
  <si>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</si>
  <si>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</si>
  <si>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</si>
  <si>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</si>
  <si>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</si>
  <si>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</si>
  <si>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</si>
  <si>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</si>
  <si>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</si>
  <si>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</si>
  <si>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</si>
  <si>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</si>
  <si>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</si>
  <si>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</si>
  <si>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</si>
  <si>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</si>
  <si>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</si>
  <si>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ZOOM</t>
  </si>
  <si>
    <t>1-D</t>
  </si>
  <si>
    <t>Ronald Diola</t>
  </si>
  <si>
    <t>Carole Diola</t>
  </si>
  <si>
    <t>Cebu Guadalupe</t>
  </si>
  <si>
    <t>8/22/20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</si>
</sst>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0" xfId="0" applyFont="1" applyFill="1" applyBorder="1" applyAlignment="1" applyProtection="1">
      <alignment horizontal="center" vertical="center" shrinkToFit="1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119" xfId="0" applyFont="1" applyFill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92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30" fillId="0" borderId="63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52" zoomScale="150" zoomScaleNormal="150" zoomScaleSheetLayoutView="100" workbookViewId="0">
      <selection activeCell="K2" sqref="K2:M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44063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140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44162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44050</v>
      </c>
      <c r="C11" s="152"/>
      <c r="D11" s="159">
        <v>8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136</v>
      </c>
    </row>
    <row r="12" spans="1:16" s="35" customFormat="1" ht="12" customHeight="1" thickTop="1" thickBot="1">
      <c r="A12" s="87"/>
      <c r="B12" s="83" t="s">
        <v>141</v>
      </c>
      <c r="C12" s="84"/>
      <c r="D12" s="94">
        <v>7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136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23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25" zoomScale="200" zoomScaleNormal="20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8.95" customHeight="1" thickBot="1">
      <c r="A3" s="250" t="str">
        <f>'Summary of Activities'!A6</f>
        <v>Cebu Guadalupe</v>
      </c>
      <c r="B3" s="250"/>
      <c r="C3" s="250"/>
      <c r="D3" s="250"/>
      <c r="E3" s="250"/>
      <c r="F3" s="250" t="str">
        <f>'Summary of Activities'!I6</f>
        <v>Ronald Diola</v>
      </c>
      <c r="G3" s="250"/>
      <c r="H3" s="250"/>
      <c r="I3" s="250"/>
      <c r="J3" s="250"/>
      <c r="K3" s="250"/>
      <c r="L3" s="250" t="str">
        <f>'Summary of Activities'!N6</f>
        <v>Carole Diola</v>
      </c>
      <c r="M3" s="250"/>
      <c r="N3" s="250"/>
      <c r="O3" s="250"/>
      <c r="P3" s="250"/>
      <c r="Q3" s="250"/>
      <c r="R3" s="250" t="str">
        <f>'Summary of Activities'!H6</f>
        <v>1-D</v>
      </c>
      <c r="S3" s="250"/>
      <c r="T3" s="297">
        <f>'Summary of Activities'!K2</f>
        <v>44063</v>
      </c>
      <c r="U3" s="297"/>
      <c r="V3" s="297"/>
      <c r="W3" s="297"/>
      <c r="X3" s="298">
        <f>'Summary of Activities'!O8</f>
        <v>44162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.25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19" t="s">
        <v>56</v>
      </c>
      <c r="B55" s="220"/>
      <c r="C55" s="220"/>
      <c r="D55" s="220"/>
      <c r="E55" s="221"/>
      <c r="F55" s="216">
        <f>SUM(F47:G53)</f>
        <v>0</v>
      </c>
      <c r="G55" s="217"/>
      <c r="H55" s="216">
        <f>SUM(H47:I53)</f>
        <v>0</v>
      </c>
      <c r="I55" s="217"/>
      <c r="J55" s="213">
        <f>SUM(J47:L53)</f>
        <v>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2020-11-27T07:03:59Z</dcterms:modified>
</cp:coreProperties>
</file>